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<sst xmlns="http://schemas.openxmlformats.org/spreadsheetml/2006/main" count="42" uniqueCount="38">
  <si>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SỞ NGOẠI VỤ TỈNH THỪA THIÊN HUẾ</t>
  </si>
  <si>
    <t>STT</t>
  </si>
  <si>
    <t>HỌ VÀ TÊN</t>
  </si>
  <si>
    <t>NGÀY SINH</t>
  </si>
  <si>
    <t xml:space="preserve">Trình độ </t>
  </si>
  <si>
    <t>TN LOẠI</t>
  </si>
  <si>
    <t>NGÀNH HỌC</t>
  </si>
  <si>
    <t>Điểm xét HS</t>
  </si>
  <si>
    <t>Điểm phỏng vấn</t>
  </si>
  <si>
    <t>Tổng cộng
(chia 17)</t>
  </si>
  <si>
    <t>Kết quả</t>
  </si>
  <si>
    <t>Ngoại ngữ</t>
  </si>
  <si>
    <t>Kiến thức chung</t>
  </si>
  <si>
    <t>GK1</t>
  </si>
  <si>
    <t>GK2</t>
  </si>
  <si>
    <t>GK3</t>
  </si>
  <si>
    <t>GK4</t>
  </si>
  <si>
    <t>GK5</t>
  </si>
  <si>
    <t>Nguyễn Thị Thu</t>
  </si>
  <si>
    <t>Hà</t>
  </si>
  <si>
    <t>Nữ</t>
  </si>
  <si>
    <t>Cử nhân</t>
  </si>
  <si>
    <t>Giỏi</t>
  </si>
  <si>
    <t>Tiếng Hàn</t>
  </si>
  <si>
    <t>Lập bảng</t>
  </si>
  <si>
    <t>CHỦ TỊCH HỒI ĐỒNG SƠ TUYỂN</t>
  </si>
  <si>
    <t>Nguyễn Thanh Bình</t>
  </si>
  <si>
    <t>Giám đốc Sở Ngoại vụ tỉnh TTH</t>
  </si>
  <si>
    <t>HỘI ĐỒNG TUYỂN DỤNG VIÊN CHỨC</t>
  </si>
  <si>
    <t>KẾT QUẢ SƠ TUYỂN KỲ THI TUYỂN DỤNG VIÊN CHỨC NĂM 2015</t>
  </si>
  <si>
    <t>Lê Ngọc Bích</t>
  </si>
  <si>
    <t>Tuyền</t>
  </si>
  <si>
    <t>20/9/1986</t>
  </si>
  <si>
    <t>Quản trị du lịch</t>
  </si>
  <si>
    <t>Ngô Hoàng Lâm</t>
  </si>
  <si>
    <t>Được tham gia dự thi</t>
  </si>
  <si>
    <t>Ngày lập: 13 tháng 4 năm 2015</t>
  </si>
  <si>
    <t>GIỚI TÍNH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</si>
</sst>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1010000]d/m/yyyy;@"/>
    <numFmt numFmtId="166" formatCode="_(* #,##0.00_);_(* \(#,##0.00\);_(* &quot;-&quot;_);_(@_)"/>
  </numFmts>
  <fonts count="8"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shrinkToFit="1"/>
    </xf>
    <xf numFmtId="0" fontId="1" fillId="0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164" fontId="6" fillId="2" borderId="3" xfId="15" applyNumberFormat="1" applyFont="1" applyFill="1" applyBorder="1" applyAlignment="1">
      <alignment vertical="center" wrapText="1"/>
    </xf>
    <xf numFmtId="0" fontId="6" fillId="2" borderId="4" xfId="19" applyFont="1" applyFill="1" applyBorder="1" applyAlignment="1">
      <alignment vertical="center" wrapText="1"/>
      <protection/>
    </xf>
    <xf numFmtId="165" fontId="6" fillId="2" borderId="2" xfId="19" applyNumberFormat="1" applyFont="1" applyFill="1" applyBorder="1" applyAlignment="1">
      <alignment horizontal="center" vertical="center" shrinkToFit="1"/>
      <protection/>
    </xf>
    <xf numFmtId="0" fontId="6" fillId="2" borderId="4" xfId="19" applyFont="1" applyFill="1" applyBorder="1" applyAlignment="1">
      <alignment horizontal="center" vertical="center" wrapText="1"/>
      <protection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166" fontId="6" fillId="2" borderId="2" xfId="16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2" borderId="6" xfId="19" applyFont="1" applyFill="1" applyBorder="1" applyAlignment="1">
      <alignment vertical="center" wrapText="1"/>
      <protection/>
    </xf>
    <xf numFmtId="0" fontId="6" fillId="2" borderId="7" xfId="19" applyFont="1" applyFill="1" applyBorder="1" applyAlignment="1">
      <alignment vertical="center" wrapText="1"/>
      <protection/>
    </xf>
    <xf numFmtId="0" fontId="6" fillId="2" borderId="5" xfId="19" applyFont="1" applyFill="1" applyBorder="1" applyAlignment="1">
      <alignment horizontal="center" vertical="center" wrapText="1"/>
      <protection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6" fillId="2" borderId="7" xfId="19" applyFont="1" applyFill="1" applyBorder="1" applyAlignment="1">
      <alignment horizontal="center" vertical="center" wrapText="1"/>
      <protection/>
    </xf>
    <xf numFmtId="166" fontId="6" fillId="2" borderId="5" xfId="16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165" fontId="6" fillId="2" borderId="5" xfId="19" applyNumberFormat="1" applyFont="1" applyFill="1" applyBorder="1" applyAlignment="1">
      <alignment horizontal="center" vertical="center" shrinkToFit="1"/>
      <protection/>
    </xf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NHAN SU 201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1">
      <selection activeCell="A2" sqref="A2:D2"/>
    </sheetView>
  </sheetViews>
  <sheetFormatPr defaultColWidth="9.140625" defaultRowHeight="12.75"/>
  <cols>
    <col min="1" max="1" width="5.7109375" style="1" customWidth="1"/>
    <col min="2" max="2" width="16.140625" style="2" customWidth="1"/>
    <col min="3" max="3" width="6.57421875" style="2" customWidth="1"/>
    <col min="4" max="4" width="6.57421875" style="1" customWidth="1"/>
    <col min="5" max="5" width="10.7109375" style="3" customWidth="1"/>
    <col min="6" max="6" width="9.140625" style="2" customWidth="1"/>
    <col min="7" max="7" width="7.7109375" style="1" customWidth="1"/>
    <col min="8" max="8" width="9.8515625" style="1" customWidth="1"/>
    <col min="9" max="9" width="6.28125" style="1" customWidth="1"/>
    <col min="10" max="10" width="6.421875" style="1" customWidth="1"/>
    <col min="11" max="11" width="5.8515625" style="1" customWidth="1"/>
    <col min="12" max="12" width="5.7109375" style="1" customWidth="1"/>
    <col min="13" max="13" width="5.8515625" style="1" customWidth="1"/>
    <col min="14" max="14" width="5.421875" style="1" customWidth="1"/>
    <col min="15" max="15" width="4.8515625" style="2" customWidth="1"/>
    <col min="16" max="16" width="6.8515625" style="2" customWidth="1"/>
    <col min="17" max="17" width="12.28125" style="4" customWidth="1"/>
    <col min="18" max="16384" width="9.140625" style="2" customWidth="1"/>
  </cols>
  <sheetData>
    <row r="1" spans="1:17" ht="24.75" customHeight="1">
      <c r="A1" s="43" t="s">
        <v>0</v>
      </c>
      <c r="B1" s="43"/>
      <c r="C1" s="43"/>
      <c r="D1" s="43"/>
      <c r="E1" s="44" t="s">
        <v>29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24.75" customHeight="1">
      <c r="A2" s="45" t="s">
        <v>28</v>
      </c>
      <c r="B2" s="45"/>
      <c r="C2" s="45"/>
      <c r="D2" s="45"/>
      <c r="E2" s="45" t="s">
        <v>36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4" spans="1:17" ht="19.5" customHeight="1">
      <c r="A4" s="31" t="s">
        <v>1</v>
      </c>
      <c r="B4" s="31" t="s">
        <v>2</v>
      </c>
      <c r="C4" s="31"/>
      <c r="D4" s="37" t="s">
        <v>37</v>
      </c>
      <c r="E4" s="40" t="s">
        <v>3</v>
      </c>
      <c r="F4" s="31" t="s">
        <v>4</v>
      </c>
      <c r="G4" s="31" t="s">
        <v>5</v>
      </c>
      <c r="H4" s="31" t="s">
        <v>6</v>
      </c>
      <c r="I4" s="31" t="s">
        <v>7</v>
      </c>
      <c r="J4" s="27" t="s">
        <v>8</v>
      </c>
      <c r="K4" s="27"/>
      <c r="L4" s="27"/>
      <c r="M4" s="27"/>
      <c r="N4" s="27"/>
      <c r="O4" s="27"/>
      <c r="P4" s="28" t="s">
        <v>9</v>
      </c>
      <c r="Q4" s="31" t="s">
        <v>10</v>
      </c>
    </row>
    <row r="5" spans="1:17" ht="19.5" customHeight="1">
      <c r="A5" s="31"/>
      <c r="B5" s="31"/>
      <c r="C5" s="31"/>
      <c r="D5" s="38"/>
      <c r="E5" s="41"/>
      <c r="F5" s="31"/>
      <c r="G5" s="31"/>
      <c r="H5" s="31"/>
      <c r="I5" s="31"/>
      <c r="J5" s="32" t="s">
        <v>11</v>
      </c>
      <c r="K5" s="34" t="s">
        <v>12</v>
      </c>
      <c r="L5" s="35"/>
      <c r="M5" s="35"/>
      <c r="N5" s="35"/>
      <c r="O5" s="36"/>
      <c r="P5" s="29"/>
      <c r="Q5" s="31"/>
    </row>
    <row r="6" spans="1:17" s="6" customFormat="1" ht="30">
      <c r="A6" s="31"/>
      <c r="B6" s="31"/>
      <c r="C6" s="31"/>
      <c r="D6" s="39"/>
      <c r="E6" s="42"/>
      <c r="F6" s="31"/>
      <c r="G6" s="31"/>
      <c r="H6" s="31"/>
      <c r="I6" s="31"/>
      <c r="J6" s="33"/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30"/>
      <c r="Q6" s="31"/>
    </row>
    <row r="7" spans="1:17" s="16" customFormat="1" ht="51.75" customHeight="1">
      <c r="A7" s="7">
        <v>1</v>
      </c>
      <c r="B7" s="8" t="s">
        <v>18</v>
      </c>
      <c r="C7" s="9" t="s">
        <v>19</v>
      </c>
      <c r="D7" s="7" t="s">
        <v>20</v>
      </c>
      <c r="E7" s="10">
        <v>31807</v>
      </c>
      <c r="F7" s="11" t="s">
        <v>21</v>
      </c>
      <c r="G7" s="7" t="s">
        <v>22</v>
      </c>
      <c r="H7" s="12" t="s">
        <v>23</v>
      </c>
      <c r="I7" s="13">
        <v>11.32</v>
      </c>
      <c r="J7" s="13">
        <v>8</v>
      </c>
      <c r="K7" s="13">
        <v>26</v>
      </c>
      <c r="L7" s="13">
        <v>25</v>
      </c>
      <c r="M7" s="13">
        <f>8.5+8.5+9</f>
        <v>26</v>
      </c>
      <c r="N7" s="13">
        <f>8+8.5+8.5</f>
        <v>25</v>
      </c>
      <c r="O7" s="11">
        <v>25</v>
      </c>
      <c r="P7" s="14">
        <f>(O7+N7+M7+L7+K7+J7+I7)/17</f>
        <v>8.607058823529412</v>
      </c>
      <c r="Q7" s="15" t="s">
        <v>35</v>
      </c>
    </row>
    <row r="8" spans="1:17" s="16" customFormat="1" ht="51.75" customHeight="1">
      <c r="A8" s="17">
        <v>2</v>
      </c>
      <c r="B8" s="18" t="s">
        <v>30</v>
      </c>
      <c r="C8" s="19" t="s">
        <v>31</v>
      </c>
      <c r="D8" s="17" t="s">
        <v>20</v>
      </c>
      <c r="E8" s="26" t="s">
        <v>32</v>
      </c>
      <c r="F8" s="20" t="s">
        <v>21</v>
      </c>
      <c r="G8" s="7" t="s">
        <v>22</v>
      </c>
      <c r="H8" s="21" t="s">
        <v>33</v>
      </c>
      <c r="I8" s="22">
        <v>8.4</v>
      </c>
      <c r="J8" s="22">
        <v>7</v>
      </c>
      <c r="K8" s="22">
        <f>8.5+8.5+8</f>
        <v>25</v>
      </c>
      <c r="L8" s="22">
        <v>25</v>
      </c>
      <c r="M8" s="22">
        <f>8+9+8.5</f>
        <v>25.5</v>
      </c>
      <c r="N8" s="22">
        <f>8+8+8</f>
        <v>24</v>
      </c>
      <c r="O8" s="23">
        <v>24</v>
      </c>
      <c r="P8" s="24">
        <f>(O8+N8+M8+L8+K8+J8+I8)/17</f>
        <v>8.170588235294119</v>
      </c>
      <c r="Q8" s="21" t="s">
        <v>35</v>
      </c>
    </row>
    <row r="9" ht="20.25" customHeight="1"/>
    <row r="10" spans="2:11" ht="20.25" customHeight="1">
      <c r="B10" s="25" t="s">
        <v>24</v>
      </c>
      <c r="K10" s="25" t="s">
        <v>25</v>
      </c>
    </row>
    <row r="11" ht="20.25" customHeight="1">
      <c r="B11" s="1"/>
    </row>
    <row r="12" ht="20.25" customHeight="1">
      <c r="B12" s="1"/>
    </row>
    <row r="13" ht="20.25" customHeight="1">
      <c r="B13" s="1"/>
    </row>
    <row r="14" spans="2:11" ht="20.25" customHeight="1">
      <c r="B14" s="25" t="s">
        <v>34</v>
      </c>
      <c r="K14" s="25" t="s">
        <v>26</v>
      </c>
    </row>
    <row r="15" ht="15">
      <c r="K15" s="25" t="s">
        <v>27</v>
      </c>
    </row>
  </sheetData>
  <mergeCells count="17">
    <mergeCell ref="A1:D1"/>
    <mergeCell ref="E1:Q1"/>
    <mergeCell ref="A2:D2"/>
    <mergeCell ref="E2:Q2"/>
    <mergeCell ref="A4:A6"/>
    <mergeCell ref="B4:C6"/>
    <mergeCell ref="D4:D6"/>
    <mergeCell ref="E4:E6"/>
    <mergeCell ref="F4:F6"/>
    <mergeCell ref="G4:G6"/>
    <mergeCell ref="H4:H6"/>
    <mergeCell ref="I4:I6"/>
    <mergeCell ref="J4:O4"/>
    <mergeCell ref="P4:P6"/>
    <mergeCell ref="Q4:Q6"/>
    <mergeCell ref="J5:J6"/>
    <mergeCell ref="K5:O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nhlam</dc:creator>
  <cp:keywords/>
  <dc:description/>
  <cp:lastModifiedBy>nhlam</cp:lastModifiedBy>
  <cp:lastPrinted>2015-04-13T12:17:08Z</cp:lastPrinted>
  <dcterms:created xsi:type="dcterms:W3CDTF">2015-04-06T13:19:30Z</dcterms:created>
  <dcterms:modified xsi:type="dcterms:W3CDTF">2015-04-13T17:53:41Z</dcterms:modified>
  <cp:category/>
  <cp:version/>
  <cp:contentType/>
  <cp:contentStatus/>
</cp:coreProperties>
</file>